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under" state="visible" r:id="rId4"/>
    <sheet sheetId="2" name="Tilbud - Deals" state="visible" r:id="rId5"/>
    <sheet sheetId="3" name="Vejledning" state="visible" r:id="rId6"/>
  </sheets>
  <calcPr calcId="171027"/>
</workbook>
</file>

<file path=xl/sharedStrings.xml><?xml version="1.0" encoding="utf-8"?>
<sst xmlns="http://schemas.openxmlformats.org/spreadsheetml/2006/main" count="94" uniqueCount="83">
  <si>
    <t>Kunde CRM - Kundedatabase</t>
  </si>
  <si>
    <t>Navn</t>
  </si>
  <si>
    <t>Virksomhed</t>
  </si>
  <si>
    <t>E-mail</t>
  </si>
  <si>
    <t>Telefon</t>
  </si>
  <si>
    <t>Status</t>
  </si>
  <si>
    <t>Samlet køb</t>
  </si>
  <si>
    <t>Noter</t>
  </si>
  <si>
    <t>Lars Nielsen</t>
  </si>
  <si>
    <t>TechCorp A/S</t>
  </si>
  <si>
    <t>lars@techcorp.dk</t>
  </si>
  <si>
    <t>+45 11 22 33 44</t>
  </si>
  <si>
    <t>Aktiv</t>
  </si>
  <si>
    <t>Stor kunde, årlig kontrakt</t>
  </si>
  <si>
    <t>Sofie Hansen</t>
  </si>
  <si>
    <t>DesignStudio</t>
  </si>
  <si>
    <t>sofie@design.dk</t>
  </si>
  <si>
    <t>+45 55 66 77 88</t>
  </si>
  <si>
    <t>Interesseret i nyt projekt</t>
  </si>
  <si>
    <t>Michael Berg</t>
  </si>
  <si>
    <t>Berg &amp; Co</t>
  </si>
  <si>
    <t>michael@bergco.dk</t>
  </si>
  <si>
    <t>+45 99 88 77 66</t>
  </si>
  <si>
    <t>Inaktiv</t>
  </si>
  <si>
    <t>Har ikke købt i 6 måneder</t>
  </si>
  <si>
    <t>Emma Larsen</t>
  </si>
  <si>
    <t>GreenTech</t>
  </si>
  <si>
    <t>emma@greentech.dk</t>
  </si>
  <si>
    <t>+45 12 34 56 78</t>
  </si>
  <si>
    <t>VIP kunde</t>
  </si>
  <si>
    <t>Peter Olsen</t>
  </si>
  <si>
    <t>Olsen Byg</t>
  </si>
  <si>
    <t>peter@olsenbyg.dk</t>
  </si>
  <si>
    <t>+45 43 21 09 87</t>
  </si>
  <si>
    <t>Potentiel</t>
  </si>
  <si>
    <t>Følge op i næste måned</t>
  </si>
  <si>
    <t>Anna Kristensen</t>
  </si>
  <si>
    <t>MADkultur</t>
  </si>
  <si>
    <t>anna@madkultur.dk</t>
  </si>
  <si>
    <t>+45 76 54 32 10</t>
  </si>
  <si>
    <t/>
  </si>
  <si>
    <t>Thomas Rasmussen</t>
  </si>
  <si>
    <t>Rasmus IT</t>
  </si>
  <si>
    <t>thomas@rasmusit.dk</t>
  </si>
  <si>
    <t>+45 11 11 11 11</t>
  </si>
  <si>
    <t>Største kunde</t>
  </si>
  <si>
    <t>Katrine Poulsen</t>
  </si>
  <si>
    <t>KP Marketing</t>
  </si>
  <si>
    <t>katrine@kpmarketing.dk</t>
  </si>
  <si>
    <t>+45 22 22 22 22</t>
  </si>
  <si>
    <t>Fra messe</t>
  </si>
  <si>
    <t>TOTAL</t>
  </si>
  <si>
    <t>Aktive kunder:</t>
  </si>
  <si>
    <t>Gns. køb/kunde:</t>
  </si>
  <si>
    <t>Tilbud og salgsmuligheder</t>
  </si>
  <si>
    <t>Kunde</t>
  </si>
  <si>
    <t>Projekt</t>
  </si>
  <si>
    <t>Beløb</t>
  </si>
  <si>
    <t>Sandsynlighed</t>
  </si>
  <si>
    <t>Deadline</t>
  </si>
  <si>
    <t>Ny hjemmeside</t>
  </si>
  <si>
    <t>80%</t>
  </si>
  <si>
    <t>Forhandlinger</t>
  </si>
  <si>
    <t>1. feb 2025</t>
  </si>
  <si>
    <t>Brand redesign</t>
  </si>
  <si>
    <t>60%</t>
  </si>
  <si>
    <t>Tilbud sendt</t>
  </si>
  <si>
    <t>15. jan 2025</t>
  </si>
  <si>
    <t>App udvikling</t>
  </si>
  <si>
    <t>90%</t>
  </si>
  <si>
    <t>1. mar 2025</t>
  </si>
  <si>
    <t>Hjemmeside</t>
  </si>
  <si>
    <t>30%</t>
  </si>
  <si>
    <t>Følge op</t>
  </si>
  <si>
    <t>1. jan 2025</t>
  </si>
  <si>
    <t>TOTAL PIPELINE</t>
  </si>
  <si>
    <t>Vejledning: Kunde CRM</t>
  </si>
  <si>
    <t>1. Registrer alle kunder i "Kunder"-fanen.</t>
  </si>
  <si>
    <t>2. Angiv status: Aktiv, Inaktiv, eller Potentiel.</t>
  </si>
  <si>
    <t>3. Opdater samlede køb løbende.</t>
  </si>
  <si>
    <t>4. Brug "Tilbud - Deals" til at spore salgspipeline.</t>
  </si>
  <si>
    <t>5. Følg op på potentielle kunder.</t>
  </si>
  <si>
    <t>6. Eksporter data regelmæssigt til backup.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</si>
</sst>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,00&quot; kr&quot;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2D3748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D3748"/>
      </patternFill>
    </fill>
    <fill>
      <patternFill patternType="solid">
        <fgColor rgb="FFF7FAFC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4A5568"/>
      </left>
      <right style="thin">
        <color rgb="FF4A5568"/>
      </right>
      <top style="thin">
        <color rgb="FF4A5568"/>
      </top>
      <bottom style="thin">
        <color rgb="FF4A556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right" vertical="center"/>
    </xf>
    <xf numFmtId="3" fontId="2" fillId="3" borderId="2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 zoomScale="100" zoomScaleNormal="10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6" width="28" customWidth="1"/>
    <col min="7" max="7" width="29" customWidth="1"/>
  </cols>
  <sheetData>
    <row r="1" ht="28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22" customHeight="1" spans="1:7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25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4">
        <v>45000</v>
      </c>
      <c r="G3" s="3" t="s">
        <v>13</v>
      </c>
    </row>
    <row r="4" spans="1:7" x14ac:dyDescent="0.25">
      <c r="A4" s="2" t="s">
        <v>14</v>
      </c>
      <c r="B4" s="2" t="s">
        <v>15</v>
      </c>
      <c r="C4" s="2" t="s">
        <v>16</v>
      </c>
      <c r="D4" s="2" t="s">
        <v>17</v>
      </c>
      <c r="E4" s="2" t="s">
        <v>12</v>
      </c>
      <c r="F4" s="5">
        <v>28000</v>
      </c>
      <c r="G4" s="2" t="s">
        <v>18</v>
      </c>
    </row>
    <row r="5" spans="1:7" x14ac:dyDescent="0.25">
      <c r="A5" s="3" t="s">
        <v>19</v>
      </c>
      <c r="B5" s="3" t="s">
        <v>20</v>
      </c>
      <c r="C5" s="3" t="s">
        <v>21</v>
      </c>
      <c r="D5" s="3" t="s">
        <v>22</v>
      </c>
      <c r="E5" s="3" t="s">
        <v>23</v>
      </c>
      <c r="F5" s="4">
        <v>12000</v>
      </c>
      <c r="G5" s="3" t="s">
        <v>24</v>
      </c>
    </row>
    <row r="6" spans="1:7" x14ac:dyDescent="0.25">
      <c r="A6" s="2" t="s">
        <v>25</v>
      </c>
      <c r="B6" s="2" t="s">
        <v>26</v>
      </c>
      <c r="C6" s="2" t="s">
        <v>27</v>
      </c>
      <c r="D6" s="2" t="s">
        <v>28</v>
      </c>
      <c r="E6" s="2" t="s">
        <v>12</v>
      </c>
      <c r="F6" s="5">
        <v>67000</v>
      </c>
      <c r="G6" s="2" t="s">
        <v>29</v>
      </c>
    </row>
    <row r="7" spans="1:7" x14ac:dyDescent="0.25">
      <c r="A7" s="3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4">
        <v>0</v>
      </c>
      <c r="G7" s="3" t="s">
        <v>35</v>
      </c>
    </row>
    <row r="8" spans="1:7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12</v>
      </c>
      <c r="F8" s="5">
        <v>34000</v>
      </c>
      <c r="G8" s="2" t="s">
        <v>40</v>
      </c>
    </row>
    <row r="9" spans="1:7" x14ac:dyDescent="0.25">
      <c r="A9" s="3" t="s">
        <v>41</v>
      </c>
      <c r="B9" s="3" t="s">
        <v>42</v>
      </c>
      <c r="C9" s="3" t="s">
        <v>43</v>
      </c>
      <c r="D9" s="3" t="s">
        <v>44</v>
      </c>
      <c r="E9" s="3" t="s">
        <v>12</v>
      </c>
      <c r="F9" s="4">
        <v>89000</v>
      </c>
      <c r="G9" s="3" t="s">
        <v>45</v>
      </c>
    </row>
    <row r="10" spans="1:7" x14ac:dyDescent="0.25">
      <c r="A10" s="2" t="s">
        <v>46</v>
      </c>
      <c r="B10" s="2" t="s">
        <v>47</v>
      </c>
      <c r="C10" s="2" t="s">
        <v>48</v>
      </c>
      <c r="D10" s="2" t="s">
        <v>49</v>
      </c>
      <c r="E10" s="2" t="s">
        <v>34</v>
      </c>
      <c r="F10" s="5">
        <v>0</v>
      </c>
      <c r="G10" s="2" t="s">
        <v>50</v>
      </c>
    </row>
    <row r="12" spans="1:7" x14ac:dyDescent="0.25">
      <c r="A12" s="2" t="s">
        <v>51</v>
      </c>
      <c r="B12" s="2"/>
      <c r="C12" s="2"/>
      <c r="D12" s="2"/>
      <c r="E12" s="2">
        <f>COUNTIF(E3:E10,"Aktiv")</f>
      </c>
      <c r="F12" s="6">
        <f>SUM(F3:F10)</f>
      </c>
    </row>
    <row r="13" spans="1:7" x14ac:dyDescent="0.25">
      <c r="A13" s="3"/>
      <c r="B13" s="3"/>
      <c r="C13" s="3"/>
      <c r="D13" s="3"/>
      <c r="E13" s="3" t="s">
        <v>52</v>
      </c>
    </row>
    <row r="14" spans="1:7" x14ac:dyDescent="0.25">
      <c r="A14" s="2"/>
      <c r="B14" s="2"/>
      <c r="C14" s="2"/>
      <c r="D14" s="2"/>
      <c r="E14" s="2" t="s">
        <v>53</v>
      </c>
      <c r="F14" s="6">
        <f>F12/E12</f>
      </c>
    </row>
  </sheetData>
  <mergeCells count="1">
    <mergeCell ref="A1:G1"/>
  </mergeCell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 zoomScale="100" zoomScaleNormal="10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6" width="28" customWidth="1"/>
  </cols>
  <sheetData>
    <row r="1" ht="28" customHeight="1" spans="1:6" x14ac:dyDescent="0.25">
      <c r="A1" s="1" t="s">
        <v>54</v>
      </c>
      <c r="B1" s="1"/>
      <c r="C1" s="1"/>
      <c r="D1" s="1"/>
      <c r="E1" s="1"/>
      <c r="F1" s="1"/>
    </row>
    <row r="2" ht="22" customHeight="1" spans="1:6" x14ac:dyDescent="0.25">
      <c r="A2" s="2" t="s">
        <v>55</v>
      </c>
      <c r="B2" s="2" t="s">
        <v>56</v>
      </c>
      <c r="C2" s="2" t="s">
        <v>57</v>
      </c>
      <c r="D2" s="2" t="s">
        <v>58</v>
      </c>
      <c r="E2" s="2" t="s">
        <v>5</v>
      </c>
      <c r="F2" s="2" t="s">
        <v>59</v>
      </c>
    </row>
    <row r="3" spans="1:6" x14ac:dyDescent="0.25">
      <c r="A3" s="3" t="s">
        <v>9</v>
      </c>
      <c r="B3" s="3" t="s">
        <v>60</v>
      </c>
      <c r="C3" s="4">
        <v>75000</v>
      </c>
      <c r="D3" s="3" t="s">
        <v>61</v>
      </c>
      <c r="E3" s="3" t="s">
        <v>62</v>
      </c>
      <c r="F3" s="3" t="s">
        <v>63</v>
      </c>
    </row>
    <row r="4" spans="1:6" x14ac:dyDescent="0.25">
      <c r="A4" s="2" t="s">
        <v>15</v>
      </c>
      <c r="B4" s="2" t="s">
        <v>64</v>
      </c>
      <c r="C4" s="5">
        <v>45000</v>
      </c>
      <c r="D4" s="2" t="s">
        <v>65</v>
      </c>
      <c r="E4" s="2" t="s">
        <v>66</v>
      </c>
      <c r="F4" s="2" t="s">
        <v>67</v>
      </c>
    </row>
    <row r="5" spans="1:6" x14ac:dyDescent="0.25">
      <c r="A5" s="3" t="s">
        <v>26</v>
      </c>
      <c r="B5" s="3" t="s">
        <v>68</v>
      </c>
      <c r="C5" s="4">
        <v>120000</v>
      </c>
      <c r="D5" s="3" t="s">
        <v>69</v>
      </c>
      <c r="E5" s="3" t="s">
        <v>62</v>
      </c>
      <c r="F5" s="3" t="s">
        <v>70</v>
      </c>
    </row>
    <row r="6" spans="1:6" x14ac:dyDescent="0.25">
      <c r="A6" s="2" t="s">
        <v>31</v>
      </c>
      <c r="B6" s="2" t="s">
        <v>71</v>
      </c>
      <c r="C6" s="5">
        <v>35000</v>
      </c>
      <c r="D6" s="2" t="s">
        <v>72</v>
      </c>
      <c r="E6" s="2" t="s">
        <v>73</v>
      </c>
      <c r="F6" s="2" t="s">
        <v>74</v>
      </c>
    </row>
    <row r="8" spans="1:6" x14ac:dyDescent="0.25">
      <c r="A8" s="2"/>
      <c r="B8" s="2" t="s">
        <v>75</v>
      </c>
      <c r="C8" s="6">
        <f>SUM(C3:C6)</f>
      </c>
    </row>
  </sheetData>
  <mergeCells count="1">
    <mergeCell ref="A1:F1"/>
  </mergeCell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1" width="15" hidden="1" customWidth="1"/>
    <col min="2" max="2" width="43" customWidth="1"/>
  </cols>
  <sheetData>
    <row r="1" ht="28" customHeight="1" spans="1:2" x14ac:dyDescent="0.25">
      <c r="A1" s="1"/>
      <c r="B1" s="1" t="s">
        <v>76</v>
      </c>
    </row>
    <row r="3" spans="1:2" x14ac:dyDescent="0.25">
      <c r="A3" s="3"/>
      <c r="B3" s="3" t="s">
        <v>77</v>
      </c>
    </row>
    <row r="4" spans="1:2" x14ac:dyDescent="0.25">
      <c r="A4" s="2"/>
      <c r="B4" s="2" t="s">
        <v>78</v>
      </c>
    </row>
    <row r="5" spans="1:2" x14ac:dyDescent="0.25">
      <c r="A5" s="3"/>
      <c r="B5" s="3" t="s">
        <v>79</v>
      </c>
    </row>
    <row r="6" spans="1:2" x14ac:dyDescent="0.25">
      <c r="A6" s="2"/>
      <c r="B6" s="2" t="s">
        <v>80</v>
      </c>
    </row>
    <row r="7" spans="1:2" x14ac:dyDescent="0.25">
      <c r="A7" s="3"/>
      <c r="B7" s="3" t="s">
        <v>81</v>
      </c>
    </row>
    <row r="8" spans="1:2" x14ac:dyDescent="0.25">
      <c r="A8" s="2"/>
      <c r="B8" s="2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Kunder</vt:lpstr>
      <vt:lpstr>Tilbud - Deals</vt:lpstr>
      <vt:lpstr>Vejledning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Skabelon Generator</dc:creator>
  <dc:title/>
  <dc:subject/>
  <dc:description/>
  <cp:keywords/>
  <cp:category/>
  <cp:lastModifiedBy>Unknown</cp:lastModifiedBy>
  <dcterms:created xsi:type="dcterms:W3CDTF">2026-06-10T23:57:15Z</dcterms:created>
  <dcterms:modified xsi:type="dcterms:W3CDTF">2026-06-10T23:57:15Z</dcterms:modified>
</cp:coreProperties>
</file>