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r" state="visible" r:id="rId4"/>
    <sheet sheetId="2" name="Oversigt" state="visible" r:id="rId5"/>
    <sheet sheetId="3" name="Sådan bruger du denne skabelon" state="visible" r:id="rId6"/>
  </sheets>
  <calcPr calcId="171027"/>
</workbook>
</file>

<file path=xl/sharedStrings.xml><?xml version="1.0" encoding="utf-8"?>
<sst xmlns="http://schemas.openxmlformats.org/spreadsheetml/2006/main" count="132" uniqueCount="77">
  <si>
    <t>Dato</t>
  </si>
  <si>
    <t>Kunde</t>
  </si>
  <si>
    <t>Projekt</t>
  </si>
  <si>
    <t>Opgave</t>
  </si>
  <si>
    <t>Starttid</t>
  </si>
  <si>
    <t>Sluttid</t>
  </si>
  <si>
    <t>Timer</t>
  </si>
  <si>
    <t>Timeløn (DKK)</t>
  </si>
  <si>
    <t>Beløb (DKK)</t>
  </si>
  <si>
    <t>Noter</t>
  </si>
  <si>
    <t>Acme ApS</t>
  </si>
  <si>
    <t>Hjemmeside</t>
  </si>
  <si>
    <t>Design mockups</t>
  </si>
  <si>
    <t>09:00</t>
  </si>
  <si>
    <t>12:30</t>
  </si>
  <si>
    <t>Første designrunde</t>
  </si>
  <si>
    <t>Kode review</t>
  </si>
  <si>
    <t>10:00</t>
  </si>
  <si>
    <t>14:00</t>
  </si>
  <si>
    <t>Gennemgang af wireframes</t>
  </si>
  <si>
    <t>Nordisk Tech</t>
  </si>
  <si>
    <t>App redesign</t>
  </si>
  <si>
    <t>Backend udvikling</t>
  </si>
  <si>
    <t>08:30</t>
  </si>
  <si>
    <t>16:30</t>
  </si>
  <si>
    <t>Hel dag backend</t>
  </si>
  <si>
    <t>Møde med klient</t>
  </si>
  <si>
    <t>10:30</t>
  </si>
  <si>
    <t>Sprint planlægning</t>
  </si>
  <si>
    <t>Grøn Energi</t>
  </si>
  <si>
    <t>Kampagne Q2</t>
  </si>
  <si>
    <t>Brainstorm</t>
  </si>
  <si>
    <t>13:00</t>
  </si>
  <si>
    <t>17:00</t>
  </si>
  <si>
    <t>Kampagneidéer</t>
  </si>
  <si>
    <t>Dokumentation</t>
  </si>
  <si>
    <t>11:00</t>
  </si>
  <si>
    <t>Test &amp; QA</t>
  </si>
  <si>
    <t>08:00</t>
  </si>
  <si>
    <t>15:00</t>
  </si>
  <si>
    <t>Test af landing pages</t>
  </si>
  <si>
    <t>Lagerstyring</t>
  </si>
  <si>
    <t>Deployment</t>
  </si>
  <si>
    <t>Deployment til staging</t>
  </si>
  <si>
    <t>Research</t>
  </si>
  <si>
    <t>12:00</t>
  </si>
  <si>
    <t>Konkurrentanalyse</t>
  </si>
  <si>
    <t>18:00</t>
  </si>
  <si>
    <t>Fejlfinding</t>
  </si>
  <si>
    <t>Data migrering</t>
  </si>
  <si>
    <t>Præsentation</t>
  </si>
  <si>
    <t>11:30</t>
  </si>
  <si>
    <t>Fremlæggelse for ledelsen</t>
  </si>
  <si>
    <t>Reviderede mockups</t>
  </si>
  <si>
    <t>16:00</t>
  </si>
  <si>
    <t>Code review + refactoring</t>
  </si>
  <si>
    <t>Klientmøde</t>
  </si>
  <si>
    <t>17:30</t>
  </si>
  <si>
    <t>Go-live forberedelse</t>
  </si>
  <si>
    <t/>
  </si>
  <si>
    <t>Antal timer</t>
  </si>
  <si>
    <t>Total beløb (DKK)</t>
  </si>
  <si>
    <t>Gns. timeløn (DKK)</t>
  </si>
  <si>
    <t>I alt</t>
  </si>
  <si>
    <t>Timer Tracker — Tidssporing for freelancere</t>
  </si>
  <si>
    <t>Sådan bruger du Timer Tracker:</t>
  </si>
  <si>
    <t>1. Gå til fanen "Timer" og registrer dine arbejdstider for hver opgave.</t>
  </si>
  <si>
    <t>2. Vælg kunde, projekt og opgave fra listen.</t>
  </si>
  <si>
    <t>3. Indtast start- og sluttid — timer beregnes automatisk.</t>
  </si>
  <si>
    <t>4. Din timeløn udfyldes automatisk baseret på kunden.</t>
  </si>
  <si>
    <t>5. Beløb beregnes automatisk: Timer × Timeløn.</t>
  </si>
  <si>
    <t>6. Gå til "Oversigt" for at se totaler pr. kunde.</t>
  </si>
  <si>
    <t>7. Oversigten opdateres automatisk fra dataene i "Timer".</t>
  </si>
  <si>
    <t>Tips:</t>
  </si>
  <si>
    <t>• Du kan tilføje flere rækker i "Timer" efter behov.</t>
  </si>
  <si>
    <t>• Kopler kolonnen "Timer" for at se summen i bunden.</t>
  </si>
  <si>
    <t>• Brug "Noter" til at dokumentere, hvad du arbejdede 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</si>
</sst>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#.##0,00&quot; kr&quot;"/>
  </numFmts>
  <fonts count="4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vertical="center"/>
    </xf>
    <xf numFmtId="165" fontId="2" fillId="3" borderId="2" xfId="0" applyNumberFormat="1" applyFont="1" applyFill="1" applyBorder="1" applyAlignment="1">
      <alignment vertical="center"/>
    </xf>
    <xf numFmtId="2" fontId="2" fillId="3" borderId="2" xfId="0" applyNumberFormat="1" applyFont="1" applyFill="1" applyBorder="1" applyAlignment="1">
      <alignment vertical="center"/>
    </xf>
    <xf numFmtId="4" fontId="2" fillId="3" borderId="2" xfId="0" applyNumberFormat="1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2" fontId="2" fillId="4" borderId="2" xfId="0" applyNumberFormat="1" applyFont="1" applyFill="1" applyBorder="1" applyAlignment="1">
      <alignment vertical="center"/>
    </xf>
    <xf numFmtId="4" fontId="2" fillId="4" borderId="2" xfId="0" applyNumberFormat="1" applyFont="1" applyFill="1" applyBorder="1" applyAlignment="1">
      <alignment vertical="center"/>
    </xf>
    <xf numFmtId="0" fontId="3" fillId="0" borderId="0" xfId="0" applyFont="1"/>
    <xf numFmtId="2" fontId="0" fillId="0" borderId="0" xfId="0" applyNumberFormat="1"/>
    <xf numFmtId="4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 defaultColWidth="18"/>
  <cols>
    <col min="1" max="1" width="43" customWidth="1"/>
    <col min="2" max="2" width="15" customWidth="1"/>
    <col min="3" max="3" width="17" customWidth="1"/>
    <col min="4" max="4" width="20" customWidth="1"/>
    <col min="5" max="6" width="15" customWidth="1"/>
    <col min="7" max="7" width="18" customWidth="1"/>
    <col min="8" max="8" width="16" customWidth="1"/>
    <col min="9" max="9" width="18" customWidth="1"/>
    <col min="10" max="10" width="28" customWidth="1"/>
  </cols>
  <sheetData>
    <row r="1" ht="28" customHeight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46027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4">
        <f>=(TIMEVALUE(F2)-TIMEVALUE(E2))*24</f>
      </c>
      <c r="H2" s="3">
        <v>750</v>
      </c>
      <c r="I2" s="5">
        <f>=G2*H2</f>
      </c>
      <c r="J2" s="3" t="s">
        <v>15</v>
      </c>
    </row>
    <row r="3" spans="1:10" x14ac:dyDescent="0.25">
      <c r="A3" s="6">
        <v>46028</v>
      </c>
      <c r="B3" s="7" t="s">
        <v>10</v>
      </c>
      <c r="C3" s="7" t="s">
        <v>11</v>
      </c>
      <c r="D3" s="7" t="s">
        <v>16</v>
      </c>
      <c r="E3" s="7" t="s">
        <v>17</v>
      </c>
      <c r="F3" s="7" t="s">
        <v>18</v>
      </c>
      <c r="G3" s="8">
        <f>=(TIMEVALUE(F3)-TIMEVALUE(E3))*24</f>
      </c>
      <c r="H3" s="7">
        <v>750</v>
      </c>
      <c r="I3" s="9">
        <f>=G3*H3</f>
      </c>
      <c r="J3" s="7" t="s">
        <v>19</v>
      </c>
    </row>
    <row r="4" spans="1:10" x14ac:dyDescent="0.25">
      <c r="A4" s="2">
        <v>46029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4">
        <f>=(TIMEVALUE(F4)-TIMEVALUE(E4))*24</f>
      </c>
      <c r="H4" s="3">
        <v>850</v>
      </c>
      <c r="I4" s="5">
        <f>=G4*H4</f>
      </c>
      <c r="J4" s="3" t="s">
        <v>25</v>
      </c>
    </row>
    <row r="5" spans="1:10" x14ac:dyDescent="0.25">
      <c r="A5" s="6">
        <v>46030</v>
      </c>
      <c r="B5" s="7" t="s">
        <v>20</v>
      </c>
      <c r="C5" s="7" t="s">
        <v>21</v>
      </c>
      <c r="D5" s="7" t="s">
        <v>26</v>
      </c>
      <c r="E5" s="7" t="s">
        <v>13</v>
      </c>
      <c r="F5" s="7" t="s">
        <v>27</v>
      </c>
      <c r="G5" s="8">
        <f>=(TIMEVALUE(F5)-TIMEVALUE(E5))*24</f>
      </c>
      <c r="H5" s="7">
        <v>850</v>
      </c>
      <c r="I5" s="9">
        <f>=G5*H5</f>
      </c>
      <c r="J5" s="7" t="s">
        <v>28</v>
      </c>
    </row>
    <row r="6" spans="1:10" x14ac:dyDescent="0.25">
      <c r="A6" s="2">
        <v>46031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4">
        <f>=(TIMEVALUE(F6)-TIMEVALUE(E6))*24</f>
      </c>
      <c r="H6" s="3">
        <v>650</v>
      </c>
      <c r="I6" s="5">
        <f>=G6*H6</f>
      </c>
      <c r="J6" s="3" t="s">
        <v>34</v>
      </c>
    </row>
    <row r="7" spans="1:10" x14ac:dyDescent="0.25">
      <c r="A7" s="6">
        <v>46034</v>
      </c>
      <c r="B7" s="7" t="s">
        <v>10</v>
      </c>
      <c r="C7" s="7" t="s">
        <v>11</v>
      </c>
      <c r="D7" s="7" t="s">
        <v>35</v>
      </c>
      <c r="E7" s="7" t="s">
        <v>13</v>
      </c>
      <c r="F7" s="7" t="s">
        <v>36</v>
      </c>
      <c r="G7" s="8">
        <f>=(TIMEVALUE(F7)-TIMEVALUE(E7))*24</f>
      </c>
      <c r="H7" s="7">
        <v>750</v>
      </c>
      <c r="I7" s="9">
        <f>=G7*H7</f>
      </c>
      <c r="J7" s="7" t="s">
        <v>35</v>
      </c>
    </row>
    <row r="8" spans="1:10" x14ac:dyDescent="0.25">
      <c r="A8" s="2">
        <v>46035</v>
      </c>
      <c r="B8" s="3" t="s">
        <v>29</v>
      </c>
      <c r="C8" s="3" t="s">
        <v>30</v>
      </c>
      <c r="D8" s="3" t="s">
        <v>37</v>
      </c>
      <c r="E8" s="3" t="s">
        <v>38</v>
      </c>
      <c r="F8" s="3" t="s">
        <v>39</v>
      </c>
      <c r="G8" s="4">
        <f>=(TIMEVALUE(F8)-TIMEVALUE(E8))*24</f>
      </c>
      <c r="H8" s="3">
        <v>650</v>
      </c>
      <c r="I8" s="5">
        <f>=G8*H8</f>
      </c>
      <c r="J8" s="3" t="s">
        <v>40</v>
      </c>
    </row>
    <row r="9" spans="1:10" x14ac:dyDescent="0.25">
      <c r="A9" s="6">
        <v>46036</v>
      </c>
      <c r="B9" s="7" t="s">
        <v>20</v>
      </c>
      <c r="C9" s="7" t="s">
        <v>41</v>
      </c>
      <c r="D9" s="7" t="s">
        <v>42</v>
      </c>
      <c r="E9" s="7" t="s">
        <v>17</v>
      </c>
      <c r="F9" s="7" t="s">
        <v>32</v>
      </c>
      <c r="G9" s="8">
        <f>=(TIMEVALUE(F9)-TIMEVALUE(E9))*24</f>
      </c>
      <c r="H9" s="7">
        <v>850</v>
      </c>
      <c r="I9" s="9">
        <f>=G9*H9</f>
      </c>
      <c r="J9" s="7" t="s">
        <v>43</v>
      </c>
    </row>
    <row r="10" spans="1:10" x14ac:dyDescent="0.25">
      <c r="A10" s="2">
        <v>46037</v>
      </c>
      <c r="B10" s="3" t="s">
        <v>10</v>
      </c>
      <c r="C10" s="3" t="s">
        <v>11</v>
      </c>
      <c r="D10" s="3" t="s">
        <v>44</v>
      </c>
      <c r="E10" s="3" t="s">
        <v>13</v>
      </c>
      <c r="F10" s="3" t="s">
        <v>45</v>
      </c>
      <c r="G10" s="4">
        <f>=(TIMEVALUE(F10)-TIMEVALUE(E10))*24</f>
      </c>
      <c r="H10" s="3">
        <v>750</v>
      </c>
      <c r="I10" s="5">
        <f>=G10*H10</f>
      </c>
      <c r="J10" s="3" t="s">
        <v>46</v>
      </c>
    </row>
    <row r="11" spans="1:10" x14ac:dyDescent="0.25">
      <c r="A11" s="6">
        <v>46038</v>
      </c>
      <c r="B11" s="7" t="s">
        <v>20</v>
      </c>
      <c r="C11" s="7" t="s">
        <v>21</v>
      </c>
      <c r="D11" s="7" t="s">
        <v>37</v>
      </c>
      <c r="E11" s="7" t="s">
        <v>18</v>
      </c>
      <c r="F11" s="7" t="s">
        <v>47</v>
      </c>
      <c r="G11" s="8">
        <f>=(TIMEVALUE(F11)-TIMEVALUE(E11))*24</f>
      </c>
      <c r="H11" s="7">
        <v>850</v>
      </c>
      <c r="I11" s="9">
        <f>=G11*H11</f>
      </c>
      <c r="J11" s="7" t="s">
        <v>48</v>
      </c>
    </row>
    <row r="12" spans="1:10" x14ac:dyDescent="0.25">
      <c r="A12" s="2">
        <v>46041</v>
      </c>
      <c r="B12" s="3" t="s">
        <v>29</v>
      </c>
      <c r="C12" s="3" t="s">
        <v>49</v>
      </c>
      <c r="D12" s="3" t="s">
        <v>50</v>
      </c>
      <c r="E12" s="3" t="s">
        <v>13</v>
      </c>
      <c r="F12" s="3" t="s">
        <v>51</v>
      </c>
      <c r="G12" s="4">
        <f>=(TIMEVALUE(F12)-TIMEVALUE(E12))*24</f>
      </c>
      <c r="H12" s="3">
        <v>650</v>
      </c>
      <c r="I12" s="5">
        <f>=G12*H12</f>
      </c>
      <c r="J12" s="3" t="s">
        <v>52</v>
      </c>
    </row>
    <row r="13" spans="1:10" x14ac:dyDescent="0.25">
      <c r="A13" s="6">
        <v>46042</v>
      </c>
      <c r="B13" s="7" t="s">
        <v>10</v>
      </c>
      <c r="C13" s="7" t="s">
        <v>11</v>
      </c>
      <c r="D13" s="7" t="s">
        <v>12</v>
      </c>
      <c r="E13" s="7" t="s">
        <v>23</v>
      </c>
      <c r="F13" s="7" t="s">
        <v>14</v>
      </c>
      <c r="G13" s="8">
        <f>=(TIMEVALUE(F13)-TIMEVALUE(E13))*24</f>
      </c>
      <c r="H13" s="7">
        <v>750</v>
      </c>
      <c r="I13" s="9">
        <f>=G13*H13</f>
      </c>
      <c r="J13" s="7" t="s">
        <v>53</v>
      </c>
    </row>
    <row r="14" spans="1:10" x14ac:dyDescent="0.25">
      <c r="A14" s="2">
        <v>46043</v>
      </c>
      <c r="B14" s="3" t="s">
        <v>20</v>
      </c>
      <c r="C14" s="3" t="s">
        <v>41</v>
      </c>
      <c r="D14" s="3" t="s">
        <v>16</v>
      </c>
      <c r="E14" s="3" t="s">
        <v>13</v>
      </c>
      <c r="F14" s="3" t="s">
        <v>54</v>
      </c>
      <c r="G14" s="4">
        <f>=(TIMEVALUE(F14)-TIMEVALUE(E14))*24</f>
      </c>
      <c r="H14" s="3">
        <v>850</v>
      </c>
      <c r="I14" s="5">
        <f>=G14*H14</f>
      </c>
      <c r="J14" s="3" t="s">
        <v>55</v>
      </c>
    </row>
    <row r="15" spans="1:10" x14ac:dyDescent="0.25">
      <c r="A15" s="6">
        <v>46044</v>
      </c>
      <c r="B15" s="7" t="s">
        <v>29</v>
      </c>
      <c r="C15" s="7" t="s">
        <v>30</v>
      </c>
      <c r="D15" s="7" t="s">
        <v>26</v>
      </c>
      <c r="E15" s="7" t="s">
        <v>17</v>
      </c>
      <c r="F15" s="7" t="s">
        <v>18</v>
      </c>
      <c r="G15" s="8">
        <f>=(TIMEVALUE(F15)-TIMEVALUE(E15))*24</f>
      </c>
      <c r="H15" s="7">
        <v>650</v>
      </c>
      <c r="I15" s="9">
        <f>=G15*H15</f>
      </c>
      <c r="J15" s="7" t="s">
        <v>56</v>
      </c>
    </row>
    <row r="16" spans="1:10" x14ac:dyDescent="0.25">
      <c r="A16" s="2">
        <v>46045</v>
      </c>
      <c r="B16" s="3" t="s">
        <v>10</v>
      </c>
      <c r="C16" s="3" t="s">
        <v>11</v>
      </c>
      <c r="D16" s="3" t="s">
        <v>42</v>
      </c>
      <c r="E16" s="3" t="s">
        <v>32</v>
      </c>
      <c r="F16" s="3" t="s">
        <v>57</v>
      </c>
      <c r="G16" s="4">
        <f>=(TIMEVALUE(F16)-TIMEVALUE(E16))*24</f>
      </c>
      <c r="H16" s="3">
        <v>750</v>
      </c>
      <c r="I16" s="5">
        <f>=G16*H16</f>
      </c>
      <c r="J16" s="3" t="s">
        <v>58</v>
      </c>
    </row>
    <row r="17" spans="1:10" s="10" customFormat="1" x14ac:dyDescent="0.25">
      <c r="A17" s="7" t="s">
        <v>59</v>
      </c>
      <c r="B17" s="7" t="s">
        <v>59</v>
      </c>
      <c r="C17" s="7" t="s">
        <v>59</v>
      </c>
      <c r="D17" s="7" t="s">
        <v>59</v>
      </c>
      <c r="E17" s="7" t="s">
        <v>59</v>
      </c>
      <c r="F17" s="7" t="s">
        <v>59</v>
      </c>
      <c r="G17" s="8">
        <f>=SUM(G2:G16)</f>
      </c>
      <c r="H17" s="7" t="s">
        <v>59</v>
      </c>
      <c r="I17" s="9">
        <f>=SUM(I2:I16)</f>
      </c>
      <c r="J17" s="7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 defaultColWidth="20"/>
  <cols>
    <col min="1" max="1" width="15" customWidth="1"/>
    <col min="2" max="2" width="18" style="11" customWidth="1"/>
    <col min="3" max="3" width="20" style="12" customWidth="1"/>
    <col min="4" max="4" width="21" style="12" customWidth="1"/>
  </cols>
  <sheetData>
    <row r="1" ht="28" customHeight="1" spans="1:4" x14ac:dyDescent="0.25">
      <c r="A1" s="1" t="s">
        <v>1</v>
      </c>
      <c r="B1" s="13" t="s">
        <v>60</v>
      </c>
      <c r="C1" s="14" t="s">
        <v>61</v>
      </c>
      <c r="D1" s="14" t="s">
        <v>62</v>
      </c>
    </row>
    <row r="2" spans="1:4" x14ac:dyDescent="0.25">
      <c r="A2" s="3" t="s">
        <v>10</v>
      </c>
      <c r="B2" s="4">
        <f>=SUMPRODUCT(('Timer'!B$2:B$16="Acme ApS")*'Timer'!G$2:G$16)</f>
      </c>
      <c r="C2" s="5">
        <f>=SUMPRODUCT(('Timer'!B$2:B$16="Acme ApS")*'Timer'!I$2:I$16)</f>
      </c>
      <c r="D2" s="5">
        <f>=IFERROR(C2/B2,0)</f>
      </c>
    </row>
    <row r="3" spans="1:4" x14ac:dyDescent="0.25">
      <c r="A3" s="7" t="s">
        <v>20</v>
      </c>
      <c r="B3" s="8">
        <f>=SUMPRODUCT(('Timer'!B$2:B$16="Nordisk Tech")*'Timer'!G$2:G$16)</f>
      </c>
      <c r="C3" s="9">
        <f>=SUMPRODUCT(('Timer'!B$2:B$16="Nordisk Tech")*'Timer'!I$2:I$16)</f>
      </c>
      <c r="D3" s="9">
        <f>=IFERROR(C3/B3,0)</f>
      </c>
    </row>
    <row r="4" spans="1:4" x14ac:dyDescent="0.25">
      <c r="A4" s="3" t="s">
        <v>29</v>
      </c>
      <c r="B4" s="4">
        <f>=SUMPRODUCT(('Timer'!B$2:B$16="Grøn Energi")*'Timer'!G$2:G$16)</f>
      </c>
      <c r="C4" s="5">
        <f>=SUMPRODUCT(('Timer'!B$2:B$16="Grøn Energi")*'Timer'!I$2:I$16)</f>
      </c>
      <c r="D4" s="5">
        <f>=IFERROR(C4/B4,0)</f>
      </c>
    </row>
    <row r="5" spans="1:4" s="10" customFormat="1" x14ac:dyDescent="0.25">
      <c r="A5" s="7" t="s">
        <v>63</v>
      </c>
      <c r="B5" s="8">
        <f>=SUM(B2:B4)</f>
      </c>
      <c r="C5" s="9">
        <f>=SUM(C2:C4)</f>
      </c>
      <c r="D5" s="9">
        <f>=IFERROR(C5/B5,0)</f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 zoomScale="100" zoomScaleNormal="100">
      <pane topLeftCell="A1" activePane="bottomLeft" state="frozen"/>
      <selection pane="bottomLeft"/>
    </sheetView>
  </sheetViews>
  <sheetFormatPr defaultRowHeight="15" outlineLevelRow="0" outlineLevelCol="0" x14ac:dyDescent="55"/>
  <cols>
    <col min="1" max="1" width="43" customWidth="1"/>
  </cols>
  <sheetData>
    <row r="1" ht="28" customHeight="1" spans="1:1" x14ac:dyDescent="0.25">
      <c r="A1" s="1" t="s">
        <v>64</v>
      </c>
    </row>
    <row r="3" ht="20" customHeight="1" spans="1:1" x14ac:dyDescent="0.25">
      <c r="A3" s="15" t="s">
        <v>65</v>
      </c>
    </row>
    <row r="4" ht="20" customHeight="1" spans="1:1" x14ac:dyDescent="0.25">
      <c r="A4" s="15" t="s">
        <v>59</v>
      </c>
    </row>
    <row r="5" ht="20" customHeight="1" spans="1:1" x14ac:dyDescent="0.25">
      <c r="A5" s="15" t="s">
        <v>66</v>
      </c>
    </row>
    <row r="6" ht="20" customHeight="1" spans="1:1" x14ac:dyDescent="0.25">
      <c r="A6" s="15" t="s">
        <v>67</v>
      </c>
    </row>
    <row r="7" ht="20" customHeight="1" spans="1:1" x14ac:dyDescent="0.25">
      <c r="A7" s="15" t="s">
        <v>68</v>
      </c>
    </row>
    <row r="8" ht="20" customHeight="1" spans="1:1" x14ac:dyDescent="0.25">
      <c r="A8" s="15" t="s">
        <v>69</v>
      </c>
    </row>
    <row r="9" ht="20" customHeight="1" spans="1:1" x14ac:dyDescent="0.25">
      <c r="A9" s="15" t="s">
        <v>70</v>
      </c>
    </row>
    <row r="10" ht="20" customHeight="1" spans="1:1" x14ac:dyDescent="0.25">
      <c r="A10" s="15" t="s">
        <v>59</v>
      </c>
    </row>
    <row r="11" ht="20" customHeight="1" spans="1:1" x14ac:dyDescent="0.25">
      <c r="A11" s="15" t="s">
        <v>71</v>
      </c>
    </row>
    <row r="12" ht="20" customHeight="1" spans="1:1" x14ac:dyDescent="0.25">
      <c r="A12" s="15" t="s">
        <v>72</v>
      </c>
    </row>
    <row r="13" ht="20" customHeight="1" spans="1:1" x14ac:dyDescent="0.25">
      <c r="A13" s="15" t="s">
        <v>59</v>
      </c>
    </row>
    <row r="14" ht="20" customHeight="1" spans="1:1" x14ac:dyDescent="0.25">
      <c r="A14" s="15" t="s">
        <v>73</v>
      </c>
    </row>
    <row r="15" ht="20" customHeight="1" spans="1:1" x14ac:dyDescent="0.25">
      <c r="A15" s="15" t="s">
        <v>74</v>
      </c>
    </row>
    <row r="16" ht="20" customHeight="1" spans="1:1" x14ac:dyDescent="0.25">
      <c r="A16" s="15" t="s">
        <v>75</v>
      </c>
    </row>
    <row r="17" ht="20" customHeight="1" spans="1:1" x14ac:dyDescent="0.25">
      <c r="A17" s="15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Timer</vt:lpstr>
      <vt:lpstr>Oversigt</vt:lpstr>
      <vt:lpstr>Sådan bruger du denne skabelon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OpenCode Template Generator</dc:creator>
  <dc:title/>
  <dc:subject/>
  <dc:description/>
  <cp:keywords/>
  <cp:category/>
  <cp:lastModifiedBy>Unknown</cp:lastModifiedBy>
  <dcterms:created xsi:type="dcterms:W3CDTF">2026-06-11T01:13:57Z</dcterms:created>
  <dcterms:modified xsi:type="dcterms:W3CDTF">2026-06-11T01:13:57Z</dcterms:modified>
</cp:coreProperties>
</file>